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roxanah835\Desktop\AÑO 2025\DECRETO 57-2008\ENERO\NUMERAL 22\"/>
    </mc:Choice>
  </mc:AlternateContent>
  <xr:revisionPtr revIDLastSave="0" documentId="8_{1D85F096-60E4-4698-9841-5B4C18302CF9}" xr6:coauthVersionLast="36" xr6:coauthVersionMax="36" xr10:uidLastSave="{00000000-0000-0000-0000-000000000000}"/>
  <bookViews>
    <workbookView xWindow="0" yWindow="0" windowWidth="28800" windowHeight="12105" xr2:uid="{F25F6954-4B60-4717-9F2C-98F77EB22732}"/>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<sst xmlns="http://schemas.openxmlformats.org/spreadsheetml/2006/main" count="66" uniqueCount="48">
  <si>
    <t>DIRECCIÓN ADMINISTRATIVA</t>
  </si>
  <si>
    <t>EPQ</t>
  </si>
  <si>
    <t xml:space="preserve">DIRECCIÓN: </t>
  </si>
  <si>
    <t>DIRECTOR: LCDA. ANA GABRIELA CONTRERAS CONDE</t>
  </si>
  <si>
    <r>
      <t xml:space="preserve">ENCARGADO DE ACTUALIZACIÓN: </t>
    </r>
    <r>
      <rPr>
        <b/>
        <sz val="11"/>
        <color indexed="8"/>
        <rFont val="Calibri"/>
        <family val="2"/>
      </rPr>
      <t>DEPTO. COMPRAS</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</si>
  <si>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</si>
  <si>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</si>
  <si>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</si>
  <si>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</si>
  <si>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</si>
  <si>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</si>
  <si>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</si>
  <si>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</si>
  <si>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ADQUISICIÓN DE TÓNER CÓDIGO CF280X NECESARIOS PARA ABASTECER LAS NECESIDADES DE CADA ÁREA DE TRABAJO EN IMPRESIONES DE DOCUMENTOS DE EMPRESA PORTUARIA QUETZAL.</t>
  </si>
  <si>
    <t>DATAFLEX  SOCIEDAD ANONIMA</t>
  </si>
  <si>
    <t>7127170</t>
  </si>
  <si>
    <t>MANTENIMIENTO DE LA RED DE FIBRA DEL EDIFICIO DE OPERACIONES DE EMPRESA PORTUARIA QUETZAL NECESARIO PARA REALIZA PRUEBAS DIAGNOSTICAS PARA IDENTIFICAR PUNTOS DE RED, MEDIANTE CONEXIONES REMOTAS A LOS ROUTER Y LA EJECUCIÓN DE COMANDO DESDE LA TERMINAL.</t>
  </si>
  <si>
    <t>INNOVATEC SOLUTIONS  SOCIEDAD ANÓNIMA</t>
  </si>
  <si>
    <t>120130793</t>
  </si>
  <si>
    <t>AUDITORÍA DE BASE DE DATOS, NECESARIA PARA ESTABLECER Y DETECTAR VULNERABILIDADES POTENCIALES EN LA INTEGRIDAD Y DISPONIBILIDAD DE LA INFORMACIÓN INTERNA QUE PUDIERA PARALIZAR OPERACIONES DE ALTO IMPACTO EN EMPRESA PORTUARIA QUETZAL.</t>
  </si>
  <si>
    <t>ADQUISICIÓN CABLE DE RED (PATCH CORD) UTP, NECESARIOS PARA CONECTAR EN RED A LOS EQUIPOS DE CÓMPUTO Y EQUIPOS DE COMUNICACIÓN CON LA FINALIDAD DE PODER REALIZAR LOS PROCESOS SIN INTERRUPCIONES.</t>
  </si>
  <si>
    <t>SERVICIOS TÉCNICOS DE AUDITORÍA EN SEGURIDAD INFORMÁTICA, NECESARIA PARA ESTABLECER RIESGOS Y DETECTAR VULNERABILIDADES POTENCIALES EN NUESTROS DIFERENTES SISTEMAS INFORMÁTICOS QUE PUDIERA PARALIZAR OPERACIONES DE ALTO IMPACTO EN EMPRESA PORTUARIA QUETZAL.</t>
  </si>
  <si>
    <t>MANTENIMIENTO PREVENTIVO Y CORRECTIVO AL SERVIDOR VMWARE 7.5 NECESARIO DEBIDO QUE ES UNA PIEZA CLAVE EN LA INFRAESTRUCTURA TECNOLÓGICA DE LA EMPRESA PORTUARIA QUETZAL (EPQ), PERMITIENDO LA VIRTUALIZACIÓN DE MÚLTIPLES SERVICIOS CRÍTICOS. SU CORRECTO FUNCIONAMIENTO ASEGURA LA DISPONIBILIDAD, ESCALABILIDAD Y OPTIMIZACIÓN DE RECURSOS TECNOLÓGICOS. SIN EMBARGO, EL USO CONTINUO PUEDE GENERAR DESGASTE EN LOS COMPONENTES FÍSICOS Y CONFIGURACIONES DESACTUALIZADAS QUE AFECTEN EL RENDIMIENTO Y LA ESTABILIDAD DEL SERVIDOR. ESTE MANTENIMIENTO PREVENTIVO Y CORRECTIVO TIENE COMO OBJETIVO GARANTIZAR LA OPERATIVIDAD Y LA EFICIENCIA DEL SERVIDOR, MINIMIZANDO RIESGOS DE INTERRUPCIONES EN LOS SERVICIOS VIRTUALIZADOS.</t>
  </si>
  <si>
    <t>CASTELLANOS DE LEON MARIO JOSE</t>
  </si>
  <si>
    <t>83013059</t>
  </si>
  <si>
    <t>ESPUMA LIMPIADORA NECESARIA PARA LOS MANTENIMIENTOS PREVENTIVOS Y CORRECTIVOS QUE SE REALIZAN A LOS DIFERENTES EQUIPOS DE CÓMPUTO EN LAS GERENCIAS, UNIDADES Y/O DEPARTAMENTOS DE EMPRESA PORTUARIA QUETZAL.</t>
  </si>
  <si>
    <t>DISTRIBUIDORA Y MULTISERVICIOS GRUPO M  SOCIEDAD ANÓNIMA</t>
  </si>
  <si>
    <t>114519846</t>
  </si>
  <si>
    <t>ADQUISICIÓN DE TINTA CÓDIGO: 1VV21A; PARA ABASTECER LAS NECESIDADES DE CADA ÁREA DE TRABAJO EN IMPRESIÓN DE DOCUMENTOS DE EMPRESA PORTUARIA QUETZAL.</t>
  </si>
  <si>
    <t>ADQUISICIÓN DE TINTA CÓDIGO: M0H54AL; PARA ABASTECER LAS NECESIDADES DE CADA ÁREA DE TRABAJO EN IMPRESIÓN DE DOCUMENTOS DE EMPRESA PORTUARIA QUETZAL.</t>
  </si>
  <si>
    <t>ADQUISICIÓN DE TINTA CÓDIGO: M0H55AL; PARA ABASTECER LAS NECESIDADES DE CADA ÁREA DE TRABAJO EN IMPRESIÓN DE DOCUMENTOS DE EMPRESA PORTUARIA QUETZAL.</t>
  </si>
  <si>
    <t>SERVICIO DE MANTENIMIENTO PREVENTIVO Y CORRECTIVO DEL CONTROLADOR DE DOMINIO PRINCIPAL Y SU REDUNDANTE, EL CONTROLADOR DE DOMINO PRINCIPAL Y SU REDUNDANTE SON ELEMENTOS CRÍTICOS EN LA INFRAESTRUCTURA TECNOLÓGICA DE LA EMPRESA PORTUARIA QUETZAL, ASEGURANDO LA AUTENTICACIÓN Y EL CONTROL DE ACCESOS EN TODA LA RED. ESTE SERVICIO BUSCA GARANTIZAR SU ÓPTIMO FUNCIONAMIENTO, MINIMIZAR RIESGOS DE FALLOS Y MANTENER LA CONTINUIDAD OPERATIVA.</t>
  </si>
  <si>
    <t>SÁNCHEZ PÉREZ FRANCIS ALVANI</t>
  </si>
  <si>
    <t>85463639</t>
  </si>
  <si>
    <t>SERVICIO PREVENTIVO Y CORRECTIVO AL NODO DE CONEXIÓN DE FIBRA ÓPTICA DEL DATA CENTER, LOS MEDIOS DE COMUNICACIÓN DE LA GERENCIA DE MANTENIMIENTO SON ESENCIALES PARA GARANTIZAR LA COORDINACIÓN Y OPERACIÓN EFICIENTE DE LAS ACTIVIDADES CRITICAS DE LA EMPRESA PORTUARIA QUETZAL. ESTE SERVICIO BUSCA REALIZAR UN MANTENIMIENTO CORRECTIVO PARA SOLUCIONAR PROBLEMAS TÉCNICOS, OPTIMIZAR EL RENDIMIENTO Y ASEGURAR LA CONTINUIDAD OPERATIVA DE ESTOS SISTEMAS.</t>
  </si>
  <si>
    <t>MANTENIMIENTO PREVENTIVO Y CORRECTIVO AL SERVIDOR DE LAS APIS PARA LOS SERVICIOS WEB NECESARIO YA QUE ES UN COMPONENTE FUNDAMENTAL PARA LA INTEGRACIÓN Y COMUNICACIÓN DE LOS SISTEMAS QUE SOPORTAN LAS OPERACIONES PORTUARIAS, ESTE SERVIDOR PERMITE QUE DIVERSAS APLICACIONES Y SERVICIOS INTERNOS Y EXTERNOS INTERCAMBIEN DATOS DE MANERA EFICIENTE Y SEGURA, CON EL USO CONSTANTE Y EL PASO DEL TIEMPO, EL SERVIDOR PUEDE ENFRENTAR PROBLEMAS COMO DEGRADACIÓN DEL RENDIMIENTO, VULNERABILIDADES DE SEGURIDAD O ERRORES EN LA EJECUCIÓN DE LAS APIS. ESTE PROYECTO BUSCA GARANTIZAR LA CONTINUIDAD OPERATIVA Y LA SEGURIDAD DEL SERVIDOR MEDIANTE UN MANTENIMIENTO PREVENTIVO Y CORRECTIVO, ASEGURANDO QUE LOS SERVICIOS WEB FUNCIONEN SIN INTERRUPCIONES Y DE MANERA EFICIENTE.</t>
  </si>
  <si>
    <t>ISBELASOFT  SOCIEDAD ANÓNIMA</t>
  </si>
  <si>
    <t>110147251</t>
  </si>
  <si>
    <t>SERVICIO DE MANTENIMIENTO PREVENTIVO Y CORRECTIVO DEL SERVIDOR BACKEND DEL CORREO ELECTRÓNICO NECESARIO POR SER UNA HERRAMIENTA CLAVE PARA LAS COMUNICACIONES INTERNAS Y EXTERNAS DE LA ORGANIZACIÓN. ESTE SISTEMA ASEGURA LA DISPONIBILIDAD DE LOS SERVICIOS DE CORREO, ALMACENAMIENTO Y ENRUTAMIENTO DE MENSAJES ENTRE LAS DISTINTAS DEPENDENCIAS.</t>
  </si>
  <si>
    <t>SERVICIO INTEGRADO DE VIDEOVIGILANCIA POR MEDIO DE UN SISTEMA DE CIRCUITO CERRADO DE TELEVISIÓN (CCTV) PERIODO DEL 09 AL 11/12/2024. ES NECESARIO SOLICITAR LA CONTRATACIÓN URGENTE DE UN SERVICIO DE VIDEOVIGILANCIA CCTV PARA LAS INSTALACIONES DE PUERTO QUETZAL, SC20250124 SEGUIMIENTO SC20242984.</t>
  </si>
  <si>
    <t>DATA EXPERT  SOCIEDAD ANONIMA</t>
  </si>
  <si>
    <t>74416928</t>
  </si>
  <si>
    <t>ESTUDIO DE LA CALIDAD DE AIRE (POLUCIÓN), 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</si>
  <si>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N&amp;C CORPORACION  SOCIEDAD ANONIMA</t>
  </si>
  <si>
    <t>99330768</t>
  </si>
  <si>
    <t>SERVICIO DE ESTUDIO ACÚSTICO (NIVEL DE SONIDO), NECESARIO PARA LOS NIVELES ACÚSTICOS EN LOS DIFERENTES PUNTOS IDENTIFICADOS EN LA EMPRESA PORTUARIA QUETZAL LO QUE PERMITIRÁ CUMPLIR CON LAS NORMAS ESTABLECIDAS POR LA ORGANIZACIÓN MUNDIAL DE LA SALUD (OMS), Y LO QUE PARA EL EFECTO ESTABLECE EL ACUERDO GUBERNATIVO 229-2014, ASÍ MISMO CON LAS OBSERVACIONES REALIZADAS POR LA AUTORIDAD DE LA CERTIFICACIÓN ISO 14001:2015.</t>
  </si>
  <si>
    <t>TOTAL</t>
  </si>
  <si>
    <r>
      <t>FECHA DE ACTUALIZACIÓN:</t>
    </r>
    <r>
      <rPr>
        <b/>
        <sz val="11"/>
        <color indexed="8"/>
        <rFont val="Calibri"/>
        <family val="2"/>
      </rPr>
      <t xml:space="preserve"> Enero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</si>
</sst>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1" fillId="0" borderId="0" xfId="1"/>
    <xf numFmtId="0" fontId="3" fillId="0" borderId="0" xfId="1" applyFont="1"/>
    <xf numFmtId="14" fontId="1" fillId="0" borderId="0" xfId="1" applyNumberForma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65" fontId="1" fillId="0" borderId="12" xfId="1" applyNumberFormat="1" applyBorder="1"/>
    <xf numFmtId="14" fontId="0" fillId="0" borderId="0" xfId="0" applyNumberFormat="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7F3BB4F7-DC6C-44E8-9D89-BEFCB3C6E804}"/>
    <cellStyle name="Normal 8 2 2 2" xfId="1" xr:uid="{FBF80699-934E-4BC3-97C6-2E3B454F6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75519C40-BA40-40D3-BA50-622FD5928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45CD6-A38E-44B0-B99D-BB402C0BA092}">
  <dimension ref="A2:Q45"/>
  <sheetViews>
    <sheetView showGridLines="0" tabSelected="1" workbookViewId="0">
      <selection activeCell="I12" sqref="I12"/>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5"/>
      <c r="C2" s="16"/>
      <c r="D2" s="2"/>
      <c r="E2" s="21" t="s">
        <v>0</v>
      </c>
      <c r="F2" s="22"/>
      <c r="G2" s="22"/>
      <c r="H2" s="23"/>
    </row>
    <row r="3" spans="1:10" x14ac:dyDescent="0.25">
      <c r="B3" s="17"/>
      <c r="C3" s="18"/>
      <c r="D3" s="2"/>
      <c r="E3" s="24" t="s">
        <v>1</v>
      </c>
      <c r="F3" s="25"/>
      <c r="G3" s="25"/>
      <c r="H3" s="16"/>
    </row>
    <row r="4" spans="1:10" x14ac:dyDescent="0.25">
      <c r="B4" s="17"/>
      <c r="C4" s="18"/>
      <c r="D4" s="2"/>
      <c r="E4" s="19"/>
      <c r="F4" s="26"/>
      <c r="G4" s="26"/>
      <c r="H4" s="20"/>
    </row>
    <row r="5" spans="1:10" x14ac:dyDescent="0.25">
      <c r="B5" s="17"/>
      <c r="C5" s="18"/>
      <c r="D5" s="2"/>
      <c r="E5" s="27" t="s">
        <v>2</v>
      </c>
      <c r="F5" s="22"/>
      <c r="G5" s="22"/>
      <c r="H5" s="23"/>
    </row>
    <row r="6" spans="1:10" x14ac:dyDescent="0.25">
      <c r="B6" s="17"/>
      <c r="C6" s="18"/>
      <c r="D6" s="2"/>
      <c r="E6" s="27" t="s">
        <v>3</v>
      </c>
      <c r="F6" s="22"/>
      <c r="G6" s="22"/>
      <c r="H6" s="23"/>
    </row>
    <row r="7" spans="1:10" x14ac:dyDescent="0.25">
      <c r="B7" s="17"/>
      <c r="C7" s="18"/>
      <c r="D7" s="2"/>
      <c r="E7" s="27" t="s">
        <v>4</v>
      </c>
      <c r="F7" s="22"/>
      <c r="G7" s="22"/>
      <c r="H7" s="23"/>
    </row>
    <row r="8" spans="1:10" x14ac:dyDescent="0.25">
      <c r="B8" s="17"/>
      <c r="C8" s="18"/>
      <c r="D8" s="2"/>
      <c r="E8" s="27" t="s">
        <v>47</v>
      </c>
      <c r="F8" s="22"/>
      <c r="G8" s="22"/>
      <c r="H8" s="23"/>
    </row>
    <row r="9" spans="1:10" x14ac:dyDescent="0.25">
      <c r="B9" s="19"/>
      <c r="C9" s="20"/>
      <c r="D9" s="2"/>
      <c r="E9" s="28" t="s">
        <v>5</v>
      </c>
      <c r="F9" s="25"/>
      <c r="G9" s="25"/>
      <c r="H9" s="16"/>
    </row>
    <row r="10" spans="1:10" x14ac:dyDescent="0.25">
      <c r="B10" s="2"/>
      <c r="C10" s="2"/>
      <c r="D10" s="2"/>
      <c r="E10" s="19"/>
      <c r="F10" s="26"/>
      <c r="G10" s="26"/>
      <c r="H10" s="20"/>
    </row>
    <row r="11" spans="1:10" x14ac:dyDescent="0.25">
      <c r="B11" s="2"/>
      <c r="C11" s="2"/>
      <c r="D11" s="2"/>
      <c r="E11" s="2"/>
      <c r="F11" s="2"/>
      <c r="G11" s="2"/>
      <c r="H11" s="2"/>
    </row>
    <row r="12" spans="1:10" ht="22.5" x14ac:dyDescent="0.25">
      <c r="B12" s="4" t="s">
        <v>6</v>
      </c>
      <c r="C12" s="4" t="s">
        <v>7</v>
      </c>
      <c r="D12" s="4" t="s">
        <v>8</v>
      </c>
      <c r="E12" s="4" t="s">
        <v>9</v>
      </c>
      <c r="F12" s="4" t="s">
        <v>10</v>
      </c>
      <c r="G12" s="4" t="s">
        <v>11</v>
      </c>
      <c r="H12" s="4" t="s">
        <v>12</v>
      </c>
    </row>
    <row r="13" spans="1:10" ht="56.25" x14ac:dyDescent="0.25">
      <c r="A13" s="5"/>
      <c r="B13" s="6">
        <v>45687</v>
      </c>
      <c r="C13" s="7" t="s">
        <v>13</v>
      </c>
      <c r="D13" s="8">
        <v>36</v>
      </c>
      <c r="E13" s="9">
        <v>1690</v>
      </c>
      <c r="F13" s="10">
        <v>60840</v>
      </c>
      <c r="G13" s="7" t="s">
        <v>14</v>
      </c>
      <c r="H13" s="11" t="s">
        <v>15</v>
      </c>
      <c r="J13" s="1"/>
    </row>
    <row r="14" spans="1:10" ht="90" x14ac:dyDescent="0.25">
      <c r="A14" s="5"/>
      <c r="B14" s="6">
        <v>45688</v>
      </c>
      <c r="C14" s="7" t="s">
        <v>16</v>
      </c>
      <c r="D14" s="8">
        <v>1</v>
      </c>
      <c r="E14" s="9">
        <v>88400</v>
      </c>
      <c r="F14" s="10">
        <v>88400</v>
      </c>
      <c r="G14" s="7" t="s">
        <v>17</v>
      </c>
      <c r="H14" s="11" t="s">
        <v>18</v>
      </c>
      <c r="J14" s="1"/>
    </row>
    <row r="15" spans="1:10" ht="90" x14ac:dyDescent="0.25">
      <c r="A15" s="5"/>
      <c r="B15" s="6">
        <v>45688</v>
      </c>
      <c r="C15" s="7" t="s">
        <v>19</v>
      </c>
      <c r="D15" s="8">
        <v>1</v>
      </c>
      <c r="E15" s="9">
        <v>84400</v>
      </c>
      <c r="F15" s="10">
        <v>84400</v>
      </c>
      <c r="G15" s="7" t="s">
        <v>17</v>
      </c>
      <c r="H15" s="11" t="s">
        <v>18</v>
      </c>
      <c r="J15" s="1"/>
    </row>
    <row r="16" spans="1:10" ht="67.5" x14ac:dyDescent="0.25">
      <c r="A16" s="5"/>
      <c r="B16" s="6">
        <v>45688</v>
      </c>
      <c r="C16" s="7" t="s">
        <v>20</v>
      </c>
      <c r="D16" s="8">
        <v>960</v>
      </c>
      <c r="E16" s="9">
        <v>88.44</v>
      </c>
      <c r="F16" s="10">
        <v>84902.399999999994</v>
      </c>
      <c r="G16" s="7" t="s">
        <v>17</v>
      </c>
      <c r="H16" s="11" t="s">
        <v>18</v>
      </c>
      <c r="J16" s="1"/>
    </row>
    <row r="17" spans="1:17" ht="90" x14ac:dyDescent="0.25">
      <c r="A17" s="5"/>
      <c r="B17" s="6">
        <v>45688</v>
      </c>
      <c r="C17" s="7" t="s">
        <v>21</v>
      </c>
      <c r="D17" s="8">
        <v>1</v>
      </c>
      <c r="E17" s="9">
        <v>87000</v>
      </c>
      <c r="F17" s="10">
        <v>87000</v>
      </c>
      <c r="G17" s="7" t="s">
        <v>17</v>
      </c>
      <c r="H17" s="11" t="s">
        <v>18</v>
      </c>
      <c r="J17" s="1"/>
    </row>
    <row r="18" spans="1:17" ht="247.5" x14ac:dyDescent="0.25">
      <c r="A18" s="5"/>
      <c r="B18" s="6">
        <v>45688</v>
      </c>
      <c r="C18" s="7" t="s">
        <v>22</v>
      </c>
      <c r="D18" s="8">
        <v>1</v>
      </c>
      <c r="E18" s="9">
        <v>84500</v>
      </c>
      <c r="F18" s="10">
        <v>84500</v>
      </c>
      <c r="G18" s="7" t="s">
        <v>23</v>
      </c>
      <c r="H18" s="11" t="s">
        <v>24</v>
      </c>
      <c r="J18" s="1"/>
    </row>
    <row r="19" spans="1:17" ht="78.75" x14ac:dyDescent="0.25">
      <c r="A19" s="5"/>
      <c r="B19" s="6">
        <v>45688</v>
      </c>
      <c r="C19" s="7" t="s">
        <v>25</v>
      </c>
      <c r="D19" s="8">
        <v>450</v>
      </c>
      <c r="E19" s="9">
        <v>70.56</v>
      </c>
      <c r="F19" s="10">
        <v>31752</v>
      </c>
      <c r="G19" s="7" t="s">
        <v>26</v>
      </c>
      <c r="H19" s="11" t="s">
        <v>27</v>
      </c>
      <c r="J19" s="1"/>
    </row>
    <row r="20" spans="1:17" ht="56.25" x14ac:dyDescent="0.25">
      <c r="A20" s="5"/>
      <c r="B20" s="6">
        <v>45688</v>
      </c>
      <c r="C20" s="7" t="s">
        <v>28</v>
      </c>
      <c r="D20" s="8">
        <v>180</v>
      </c>
      <c r="E20" s="9">
        <v>117.6</v>
      </c>
      <c r="F20" s="10">
        <v>21168</v>
      </c>
      <c r="G20" s="7" t="s">
        <v>26</v>
      </c>
      <c r="H20" s="11" t="s">
        <v>27</v>
      </c>
      <c r="J20" s="1"/>
    </row>
    <row r="21" spans="1:17" ht="56.25" x14ac:dyDescent="0.25">
      <c r="A21" s="5"/>
      <c r="B21" s="6">
        <v>45687</v>
      </c>
      <c r="C21" s="7" t="s">
        <v>29</v>
      </c>
      <c r="D21" s="8">
        <v>180</v>
      </c>
      <c r="E21" s="9">
        <v>117.6</v>
      </c>
      <c r="F21" s="10">
        <v>21168</v>
      </c>
      <c r="G21" s="7" t="s">
        <v>26</v>
      </c>
      <c r="H21" s="11" t="s">
        <v>27</v>
      </c>
      <c r="J21" s="1"/>
    </row>
    <row r="22" spans="1:17" ht="56.25" x14ac:dyDescent="0.25">
      <c r="A22" s="5"/>
      <c r="B22" s="6">
        <v>45688</v>
      </c>
      <c r="C22" s="7" t="s">
        <v>30</v>
      </c>
      <c r="D22" s="8">
        <v>180</v>
      </c>
      <c r="E22" s="9">
        <v>117.6</v>
      </c>
      <c r="F22" s="10">
        <v>21168</v>
      </c>
      <c r="G22" s="7" t="s">
        <v>26</v>
      </c>
      <c r="H22" s="11" t="s">
        <v>27</v>
      </c>
      <c r="J22" s="1"/>
    </row>
    <row r="23" spans="1:17" ht="157.5" x14ac:dyDescent="0.25">
      <c r="A23" s="5"/>
      <c r="B23" s="6">
        <v>45688</v>
      </c>
      <c r="C23" s="7" t="s">
        <v>31</v>
      </c>
      <c r="D23" s="8">
        <v>1</v>
      </c>
      <c r="E23" s="9">
        <v>85000</v>
      </c>
      <c r="F23" s="10">
        <v>85000</v>
      </c>
      <c r="G23" s="7" t="s">
        <v>32</v>
      </c>
      <c r="H23" s="11" t="s">
        <v>33</v>
      </c>
      <c r="J23" s="1"/>
    </row>
    <row r="24" spans="1:17" ht="157.5" x14ac:dyDescent="0.25">
      <c r="A24" s="5"/>
      <c r="B24" s="6">
        <v>45688</v>
      </c>
      <c r="C24" s="7" t="s">
        <v>34</v>
      </c>
      <c r="D24" s="8">
        <v>1</v>
      </c>
      <c r="E24" s="9">
        <v>86300</v>
      </c>
      <c r="F24" s="10">
        <v>86300</v>
      </c>
      <c r="G24" s="7" t="s">
        <v>32</v>
      </c>
      <c r="H24" s="11" t="s">
        <v>33</v>
      </c>
      <c r="J24" s="1"/>
    </row>
    <row r="25" spans="1:17" ht="258.75" x14ac:dyDescent="0.25">
      <c r="A25" s="5"/>
      <c r="B25" s="6">
        <v>45686</v>
      </c>
      <c r="C25" s="7" t="s">
        <v>35</v>
      </c>
      <c r="D25" s="8">
        <v>1</v>
      </c>
      <c r="E25" s="9">
        <v>80000</v>
      </c>
      <c r="F25" s="10">
        <v>80000</v>
      </c>
      <c r="G25" s="7" t="s">
        <v>36</v>
      </c>
      <c r="H25" s="11" t="s">
        <v>37</v>
      </c>
      <c r="J25" s="1"/>
    </row>
    <row r="26" spans="1:17" ht="112.5" x14ac:dyDescent="0.25">
      <c r="A26" s="5"/>
      <c r="B26" s="6">
        <v>45688</v>
      </c>
      <c r="C26" s="7" t="s">
        <v>38</v>
      </c>
      <c r="D26" s="8">
        <v>1</v>
      </c>
      <c r="E26" s="9">
        <v>81500</v>
      </c>
      <c r="F26" s="10">
        <v>81500</v>
      </c>
      <c r="G26" s="7" t="s">
        <v>36</v>
      </c>
      <c r="H26" s="11" t="s">
        <v>37</v>
      </c>
      <c r="J26" s="1"/>
    </row>
    <row r="27" spans="1:17" ht="101.25" x14ac:dyDescent="0.25">
      <c r="A27" s="5"/>
      <c r="B27" s="6">
        <v>45688</v>
      </c>
      <c r="C27" s="7" t="s">
        <v>39</v>
      </c>
      <c r="D27" s="8">
        <v>1</v>
      </c>
      <c r="E27" s="9">
        <v>74480</v>
      </c>
      <c r="F27" s="10">
        <v>74480</v>
      </c>
      <c r="G27" s="7" t="s">
        <v>40</v>
      </c>
      <c r="H27" s="11" t="s">
        <v>41</v>
      </c>
      <c r="J27" s="1"/>
    </row>
    <row r="28" spans="1:17" ht="135" x14ac:dyDescent="0.25">
      <c r="A28" s="5"/>
      <c r="B28" s="6">
        <v>45688</v>
      </c>
      <c r="C28" s="7" t="s">
        <v>42</v>
      </c>
      <c r="D28" s="8">
        <v>1</v>
      </c>
      <c r="E28" s="9">
        <v>29500</v>
      </c>
      <c r="F28" s="10">
        <v>29500</v>
      </c>
      <c r="G28" s="7" t="s">
        <v>43</v>
      </c>
      <c r="H28" s="11" t="s">
        <v>44</v>
      </c>
      <c r="J28" s="1"/>
    </row>
    <row r="29" spans="1:17" ht="135" x14ac:dyDescent="0.25">
      <c r="A29" s="5"/>
      <c r="B29" s="6">
        <v>45688</v>
      </c>
      <c r="C29" s="7" t="s">
        <v>45</v>
      </c>
      <c r="D29" s="8">
        <v>1</v>
      </c>
      <c r="E29" s="9">
        <v>29500</v>
      </c>
      <c r="F29" s="10">
        <v>29500</v>
      </c>
      <c r="G29" s="7" t="s">
        <v>43</v>
      </c>
      <c r="H29" s="11" t="s">
        <v>44</v>
      </c>
      <c r="J29" s="1"/>
    </row>
    <row r="30" spans="1:17" x14ac:dyDescent="0.25">
      <c r="B30" s="14" t="s">
        <v>46</v>
      </c>
      <c r="C30" s="14"/>
      <c r="D30" s="14"/>
      <c r="E30" s="14"/>
      <c r="F30" s="12">
        <f>SUM(F13:F29)</f>
        <v>1051578.3999999999</v>
      </c>
      <c r="G30" s="14"/>
      <c r="H30" s="14"/>
      <c r="J30"/>
      <c r="L30"/>
      <c r="M30"/>
      <c r="N30"/>
      <c r="O30"/>
      <c r="P30"/>
      <c r="Q30"/>
    </row>
    <row r="31" spans="1:17" x14ac:dyDescent="0.25">
      <c r="J31" s="13"/>
      <c r="L31"/>
      <c r="M31"/>
      <c r="N31"/>
      <c r="O31"/>
      <c r="P31"/>
      <c r="Q31"/>
    </row>
    <row r="32" spans="1:17" x14ac:dyDescent="0.25">
      <c r="J32" s="13"/>
      <c r="L32"/>
      <c r="M32"/>
      <c r="N32"/>
      <c r="O32"/>
      <c r="P32"/>
      <c r="Q32"/>
    </row>
    <row r="33" spans="10:17" x14ac:dyDescent="0.25">
      <c r="J33" s="13"/>
      <c r="L33"/>
      <c r="M33"/>
      <c r="N33"/>
      <c r="O33"/>
      <c r="P33"/>
      <c r="Q33"/>
    </row>
    <row r="34" spans="10:17" x14ac:dyDescent="0.25">
      <c r="J34" s="13"/>
      <c r="L34"/>
      <c r="M34"/>
      <c r="N34"/>
      <c r="O34"/>
      <c r="P34"/>
      <c r="Q34"/>
    </row>
    <row r="35" spans="10:17" x14ac:dyDescent="0.25">
      <c r="J35" s="13"/>
      <c r="L35"/>
      <c r="M35"/>
      <c r="N35"/>
      <c r="O35"/>
      <c r="P35"/>
      <c r="Q35"/>
    </row>
    <row r="36" spans="10:17" x14ac:dyDescent="0.25">
      <c r="J36" s="13"/>
      <c r="L36"/>
      <c r="M36"/>
      <c r="N36"/>
      <c r="O36"/>
      <c r="P36"/>
      <c r="Q36"/>
    </row>
    <row r="37" spans="10:17" x14ac:dyDescent="0.25">
      <c r="J37" s="13"/>
      <c r="L37"/>
      <c r="M37"/>
      <c r="N37"/>
      <c r="O37"/>
      <c r="P37"/>
      <c r="Q37"/>
    </row>
    <row r="38" spans="10:17" x14ac:dyDescent="0.25">
      <c r="J38" s="13"/>
      <c r="L38"/>
      <c r="M38"/>
      <c r="N38"/>
      <c r="O38"/>
      <c r="P38"/>
      <c r="Q38"/>
    </row>
    <row r="39" spans="10:17" x14ac:dyDescent="0.25">
      <c r="J39" s="13"/>
      <c r="L39"/>
      <c r="M39"/>
      <c r="N39"/>
      <c r="O39"/>
      <c r="P39"/>
      <c r="Q39"/>
    </row>
    <row r="40" spans="10:17" x14ac:dyDescent="0.25">
      <c r="J40" s="13"/>
      <c r="L40"/>
      <c r="M40"/>
      <c r="N40"/>
      <c r="O40"/>
      <c r="P40"/>
      <c r="Q40"/>
    </row>
    <row r="41" spans="10:17" x14ac:dyDescent="0.25">
      <c r="J41" s="13"/>
      <c r="L41"/>
      <c r="M41"/>
      <c r="N41"/>
      <c r="O41"/>
      <c r="P41"/>
      <c r="Q41"/>
    </row>
    <row r="42" spans="10:17" x14ac:dyDescent="0.25">
      <c r="J42" s="13"/>
      <c r="L42"/>
      <c r="M42"/>
      <c r="N42"/>
      <c r="O42"/>
      <c r="P42"/>
      <c r="Q42"/>
    </row>
    <row r="43" spans="10:17" x14ac:dyDescent="0.25">
      <c r="J43" s="13"/>
      <c r="L43"/>
      <c r="M43"/>
      <c r="N43"/>
      <c r="O43"/>
      <c r="P43"/>
      <c r="Q43"/>
    </row>
    <row r="44" spans="10:17" x14ac:dyDescent="0.25">
      <c r="J44" s="13"/>
      <c r="L44"/>
      <c r="M44"/>
      <c r="N44"/>
      <c r="O44"/>
      <c r="P44"/>
      <c r="Q44"/>
    </row>
    <row r="45" spans="10:17" x14ac:dyDescent="0.25">
      <c r="J45" s="13"/>
      <c r="L45"/>
      <c r="M45"/>
      <c r="N45"/>
      <c r="O45"/>
      <c r="P45"/>
      <c r="Q45"/>
    </row>
  </sheetData>
  <mergeCells count="10">
    <mergeCell ref="B30:E30"/>
    <mergeCell ref="G30:H30"/>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2025-02-10T17:42:01Z</dcterms:created>
  <dcterms:modified xsi:type="dcterms:W3CDTF">2025-02-11T17:59:46Z</dcterms:modified>
</cp:coreProperties>
</file>